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<sst xmlns="http://schemas.openxmlformats.org/spreadsheetml/2006/main" count="8" uniqueCount="8">
  <si>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総需要</t>
  </si>
  <si>
    <t>１回あたりの発注費</t>
  </si>
  <si>
    <t>１個あたりの保管費</t>
  </si>
  <si>
    <t>発注量</t>
  </si>
  <si>
    <t>発注費</t>
  </si>
  <si>
    <t>保管費</t>
  </si>
  <si>
    <t>総費用</t>
  </si>
  <si>
    <t>EOQ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</si>
</sst>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Sheet1!$B$5</c:f>
              <c:strCache>
                <c:ptCount val="1"/>
                <c:pt idx="0">
                  <c:v>発注費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Sheet1!$A$6:$A$25</c:f>
              <c:numCache/>
            </c:numRef>
          </c:cat>
          <c:val>
            <c:numRef>
              <c:f>Sheet1!$B$6:$B$25</c:f>
              <c:numCache/>
            </c:numRef>
          </c:val>
          <c:smooth val="0"/>
        </c:ser>
        <c:ser>
          <c:idx val="2"/>
          <c:order val="1"/>
          <c:tx>
            <c:strRef>
              <c:f>Sheet1!$C$5</c:f>
              <c:strCache>
                <c:ptCount val="1"/>
                <c:pt idx="0">
                  <c:v>保管費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Sheet1!$A$6:$A$25</c:f>
              <c:numCache/>
            </c:numRef>
          </c:cat>
          <c:val>
            <c:numRef>
              <c:f>Sheet1!$C$6:$C$25</c:f>
              <c:numCache/>
            </c:numRef>
          </c:val>
          <c:smooth val="0"/>
        </c:ser>
        <c:ser>
          <c:idx val="3"/>
          <c:order val="2"/>
          <c:tx>
            <c:strRef>
              <c:f>Sheet1!$D$5</c:f>
              <c:strCache>
                <c:ptCount val="1"/>
                <c:pt idx="0">
                  <c:v>総費用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Sheet1!$A$6:$A$25</c:f>
              <c:numCache/>
            </c:numRef>
          </c:cat>
          <c:val>
            <c:numRef>
              <c:f>Sheet1!$D$6:$D$25</c:f>
              <c:numCache/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2557122"/>
        <c:crosses val="autoZero"/>
        <c:auto val="1"/>
        <c:lblOffset val="100"/>
        <c:tickLblSkip val="1"/>
        <c:noMultiLvlLbl val="0"/>
      </c:catAx>
      <c:valAx>
        <c:axId val="125571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764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5</xdr:row>
      <xdr:rowOff>0</xdr:rowOff>
    </xdr:from>
    <xdr:to>
      <xdr:col>12</xdr:col>
      <xdr:colOff>95250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3086100" y="771525"/>
        <a:ext cx="5238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3" ht="12">
      <c r="A1" t="s">
        <v>0</v>
      </c>
      <c r="C1" s="1">
        <v>10000</v>
      </c>
    </row>
    <row r="2" spans="1:3" ht="12">
      <c r="A2" t="s">
        <v>1</v>
      </c>
      <c r="C2" s="1">
        <v>20000</v>
      </c>
    </row>
    <row r="3" spans="1:7" ht="12">
      <c r="A3" t="s">
        <v>2</v>
      </c>
      <c r="C3" s="1">
        <v>50</v>
      </c>
      <c r="F3" t="s">
        <v>7</v>
      </c>
      <c r="G3">
        <f>SQRT(2*C1*C2/C3)</f>
        <v>2828.42712474619</v>
      </c>
    </row>
    <row r="5" spans="1:4" ht="12">
      <c r="A5" t="s">
        <v>3</v>
      </c>
      <c r="B5" t="s">
        <v>4</v>
      </c>
      <c r="C5" t="s">
        <v>5</v>
      </c>
      <c r="D5" t="s">
        <v>6</v>
      </c>
    </row>
    <row r="6" spans="1:4" ht="12">
      <c r="A6">
        <v>500</v>
      </c>
      <c r="B6">
        <f>$C$1*$C$2/A6</f>
        <v>400000</v>
      </c>
      <c r="C6">
        <f>A6*$C$3/2</f>
        <v>12500</v>
      </c>
      <c r="D6">
        <f>B6+C6</f>
        <v>412500</v>
      </c>
    </row>
    <row r="7" spans="1:4" ht="12">
      <c r="A7">
        <v>1000</v>
      </c>
      <c r="B7">
        <f aca="true" t="shared" si="0" ref="B7:B25">$C$1*$C$2/A7</f>
        <v>200000</v>
      </c>
      <c r="C7">
        <f aca="true" t="shared" si="1" ref="C7:C25">A7*$C$3/2</f>
        <v>25000</v>
      </c>
      <c r="D7">
        <f aca="true" t="shared" si="2" ref="D7:D25">B7+C7</f>
        <v>225000</v>
      </c>
    </row>
    <row r="8" spans="1:4" ht="12">
      <c r="A8">
        <v>1500</v>
      </c>
      <c r="B8">
        <f t="shared" si="0"/>
        <v>133333.33333333334</v>
      </c>
      <c r="C8">
        <f t="shared" si="1"/>
        <v>37500</v>
      </c>
      <c r="D8">
        <f t="shared" si="2"/>
        <v>170833.33333333334</v>
      </c>
    </row>
    <row r="9" spans="1:4" ht="12">
      <c r="A9">
        <v>2000</v>
      </c>
      <c r="B9">
        <f t="shared" si="0"/>
        <v>100000</v>
      </c>
      <c r="C9">
        <f t="shared" si="1"/>
        <v>50000</v>
      </c>
      <c r="D9">
        <f t="shared" si="2"/>
        <v>150000</v>
      </c>
    </row>
    <row r="10" spans="1:4" ht="12">
      <c r="A10">
        <v>2500</v>
      </c>
      <c r="B10">
        <f t="shared" si="0"/>
        <v>80000</v>
      </c>
      <c r="C10">
        <f t="shared" si="1"/>
        <v>62500</v>
      </c>
      <c r="D10">
        <f t="shared" si="2"/>
        <v>142500</v>
      </c>
    </row>
    <row r="11" spans="1:4" ht="12">
      <c r="A11">
        <v>3000</v>
      </c>
      <c r="B11">
        <f t="shared" si="0"/>
        <v>66666.66666666667</v>
      </c>
      <c r="C11">
        <f t="shared" si="1"/>
        <v>75000</v>
      </c>
      <c r="D11">
        <f t="shared" si="2"/>
        <v>141666.6666666667</v>
      </c>
    </row>
    <row r="12" spans="1:4" ht="12">
      <c r="A12">
        <v>3500</v>
      </c>
      <c r="B12">
        <f t="shared" si="0"/>
        <v>57142.857142857145</v>
      </c>
      <c r="C12">
        <f t="shared" si="1"/>
        <v>87500</v>
      </c>
      <c r="D12">
        <f t="shared" si="2"/>
        <v>144642.85714285716</v>
      </c>
    </row>
    <row r="13" spans="1:4" ht="12">
      <c r="A13">
        <v>4000</v>
      </c>
      <c r="B13">
        <f t="shared" si="0"/>
        <v>50000</v>
      </c>
      <c r="C13">
        <f t="shared" si="1"/>
        <v>100000</v>
      </c>
      <c r="D13">
        <f t="shared" si="2"/>
        <v>150000</v>
      </c>
    </row>
    <row r="14" spans="1:4" ht="12">
      <c r="A14">
        <v>4500</v>
      </c>
      <c r="B14">
        <f t="shared" si="0"/>
        <v>44444.444444444445</v>
      </c>
      <c r="C14">
        <f t="shared" si="1"/>
        <v>112500</v>
      </c>
      <c r="D14">
        <f t="shared" si="2"/>
        <v>156944.44444444444</v>
      </c>
    </row>
    <row r="15" spans="1:4" ht="12">
      <c r="A15">
        <v>5000</v>
      </c>
      <c r="B15">
        <f t="shared" si="0"/>
        <v>40000</v>
      </c>
      <c r="C15">
        <f t="shared" si="1"/>
        <v>125000</v>
      </c>
      <c r="D15">
        <f t="shared" si="2"/>
        <v>165000</v>
      </c>
    </row>
    <row r="16" spans="1:4" ht="12">
      <c r="A16">
        <v>5500</v>
      </c>
      <c r="B16">
        <f t="shared" si="0"/>
        <v>36363.63636363636</v>
      </c>
      <c r="C16">
        <f t="shared" si="1"/>
        <v>137500</v>
      </c>
      <c r="D16">
        <f t="shared" si="2"/>
        <v>173863.63636363635</v>
      </c>
    </row>
    <row r="17" spans="1:4" ht="12">
      <c r="A17">
        <v>6000</v>
      </c>
      <c r="B17">
        <f t="shared" si="0"/>
        <v>33333.333333333336</v>
      </c>
      <c r="C17">
        <f t="shared" si="1"/>
        <v>150000</v>
      </c>
      <c r="D17">
        <f t="shared" si="2"/>
        <v>183333.33333333334</v>
      </c>
    </row>
    <row r="18" spans="1:4" ht="12">
      <c r="A18">
        <v>6500</v>
      </c>
      <c r="B18">
        <f t="shared" si="0"/>
        <v>30769.23076923077</v>
      </c>
      <c r="C18">
        <f t="shared" si="1"/>
        <v>162500</v>
      </c>
      <c r="D18">
        <f t="shared" si="2"/>
        <v>193269.23076923078</v>
      </c>
    </row>
    <row r="19" spans="1:4" ht="12">
      <c r="A19">
        <v>7000</v>
      </c>
      <c r="B19">
        <f t="shared" si="0"/>
        <v>28571.428571428572</v>
      </c>
      <c r="C19">
        <f t="shared" si="1"/>
        <v>175000</v>
      </c>
      <c r="D19">
        <f t="shared" si="2"/>
        <v>203571.42857142858</v>
      </c>
    </row>
    <row r="20" spans="1:4" ht="12">
      <c r="A20">
        <v>7500</v>
      </c>
      <c r="B20">
        <f t="shared" si="0"/>
        <v>26666.666666666668</v>
      </c>
      <c r="C20">
        <f t="shared" si="1"/>
        <v>187500</v>
      </c>
      <c r="D20">
        <f t="shared" si="2"/>
        <v>214166.66666666666</v>
      </c>
    </row>
    <row r="21" spans="1:4" ht="12">
      <c r="A21">
        <v>8000</v>
      </c>
      <c r="B21">
        <f t="shared" si="0"/>
        <v>25000</v>
      </c>
      <c r="C21">
        <f t="shared" si="1"/>
        <v>200000</v>
      </c>
      <c r="D21">
        <f t="shared" si="2"/>
        <v>225000</v>
      </c>
    </row>
    <row r="22" spans="1:4" ht="12">
      <c r="A22">
        <v>8500</v>
      </c>
      <c r="B22">
        <f t="shared" si="0"/>
        <v>23529.41176470588</v>
      </c>
      <c r="C22">
        <f t="shared" si="1"/>
        <v>212500</v>
      </c>
      <c r="D22">
        <f t="shared" si="2"/>
        <v>236029.41176470587</v>
      </c>
    </row>
    <row r="23" spans="1:4" ht="12">
      <c r="A23">
        <v>9000</v>
      </c>
      <c r="B23">
        <f t="shared" si="0"/>
        <v>22222.222222222223</v>
      </c>
      <c r="C23">
        <f t="shared" si="1"/>
        <v>225000</v>
      </c>
      <c r="D23">
        <f t="shared" si="2"/>
        <v>247222.22222222222</v>
      </c>
    </row>
    <row r="24" spans="1:4" ht="12">
      <c r="A24">
        <v>9500</v>
      </c>
      <c r="B24">
        <f t="shared" si="0"/>
        <v>21052.63157894737</v>
      </c>
      <c r="C24">
        <f t="shared" si="1"/>
        <v>237500</v>
      </c>
      <c r="D24">
        <f t="shared" si="2"/>
        <v>258552.63157894736</v>
      </c>
    </row>
    <row r="25" spans="1:4" ht="12">
      <c r="A25">
        <v>10000</v>
      </c>
      <c r="B25">
        <f t="shared" si="0"/>
        <v>20000</v>
      </c>
      <c r="C25">
        <f t="shared" si="1"/>
        <v>250000</v>
      </c>
      <c r="D25">
        <f t="shared" si="2"/>
        <v>270000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mune</dc:creator>
  <cp:keywords/>
  <dc:description/>
  <cp:lastModifiedBy>Unknown</cp:lastModifiedBy>
  <dcterms:created xsi:type="dcterms:W3CDTF">2004-08-04T01:48:01Z</dcterms:created>
  <dcterms:modified xsi:type="dcterms:W3CDTF">2004-08-04T03:22:31Z</dcterms:modified>
  <cp:category/>
  <cp:version/>
  <cp:contentType/>
  <cp:contentStatus/>
</cp:coreProperties>
</file>